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NASA" sheetId="1" r:id="rId1"/>
  </sheets>
  <calcPr calcId="152511"/>
</workbook>
</file>

<file path=xl/calcChain.xml><?xml version="1.0" encoding="utf-8"?>
<calcChain xmlns="http://schemas.openxmlformats.org/spreadsheetml/2006/main">
  <c r="H50" i="1" l="1"/>
  <c r="I45" i="1"/>
  <c r="I46" i="1"/>
  <c r="I47" i="1"/>
  <c r="I48" i="1"/>
  <c r="I49" i="1"/>
  <c r="I44" i="1"/>
  <c r="G38" i="1"/>
  <c r="G39" i="1"/>
  <c r="G40" i="1"/>
  <c r="G37" i="1"/>
  <c r="I27" i="1"/>
  <c r="I28" i="1"/>
  <c r="I29" i="1"/>
  <c r="I30" i="1"/>
  <c r="I31" i="1"/>
  <c r="I32" i="1"/>
  <c r="I33" i="1"/>
  <c r="I26" i="1"/>
  <c r="H16" i="1"/>
  <c r="H17" i="1"/>
  <c r="H18" i="1"/>
  <c r="H19" i="1"/>
  <c r="H20" i="1"/>
  <c r="H21" i="1"/>
  <c r="H22" i="1"/>
  <c r="H15" i="1"/>
  <c r="F41" i="1"/>
  <c r="H34" i="1"/>
  <c r="G23" i="1"/>
  <c r="G41" i="1" l="1"/>
  <c r="I50" i="1"/>
  <c r="H52" i="1"/>
  <c r="I34" i="1"/>
  <c r="H23" i="1"/>
  <c r="G55" i="1" l="1"/>
  <c r="B7" i="1" s="1"/>
  <c r="B9" i="1"/>
</calcChain>
</file>

<file path=xl/sharedStrings.xml><?xml version="1.0" encoding="utf-8"?>
<sst xmlns="http://schemas.openxmlformats.org/spreadsheetml/2006/main" count="163" uniqueCount="69">
  <si>
    <t>MEATBALL</t>
  </si>
  <si>
    <t>1m80 / 303 kg</t>
  </si>
  <si>
    <t>1m43 / 232 kg</t>
  </si>
  <si>
    <t>1m43 / 294 kg</t>
  </si>
  <si>
    <t>1m50 / 252 kg</t>
  </si>
  <si>
    <t>1m46 / 246 kg</t>
  </si>
  <si>
    <t>1m46 / 236 kg</t>
  </si>
  <si>
    <t>1m75 / 316 kg</t>
  </si>
  <si>
    <t>1m50 / 242 kg</t>
  </si>
  <si>
    <t>BLACK MEATBALL</t>
  </si>
  <si>
    <t>1m77/ 295 kg</t>
  </si>
  <si>
    <t>1m79 / 302 kg</t>
  </si>
  <si>
    <t xml:space="preserve">1m77 / 294 kg </t>
  </si>
  <si>
    <t>1m80 / 296 kg</t>
  </si>
  <si>
    <t>1m77 / 295 kg</t>
  </si>
  <si>
    <t>1m79 / 290 kg</t>
  </si>
  <si>
    <t>2m06 / 378 kg</t>
  </si>
  <si>
    <t>2m10 / 349 kg</t>
  </si>
  <si>
    <t xml:space="preserve">WORMS </t>
  </si>
  <si>
    <t>1m80 / 260 kg</t>
  </si>
  <si>
    <t>1m79 / 304 kg</t>
  </si>
  <si>
    <t>1m79 / 251 kg</t>
  </si>
  <si>
    <t>1m78 / 304 kg</t>
  </si>
  <si>
    <t xml:space="preserve">SYMETRICS WORMS </t>
  </si>
  <si>
    <t>1m79 / 316 kg</t>
  </si>
  <si>
    <t>1m84 / 322 kg</t>
  </si>
  <si>
    <t>1m79 / 331 kg</t>
  </si>
  <si>
    <t>1m80 / 320 kg</t>
  </si>
  <si>
    <t>1m80 / 315 kg</t>
  </si>
  <si>
    <t>1m43 / 251 kg</t>
  </si>
  <si>
    <t>2 boxes XXL</t>
  </si>
  <si>
    <t>5 boxes M</t>
  </si>
  <si>
    <t xml:space="preserve">7 boxes L </t>
  </si>
  <si>
    <t>4 boxes S</t>
  </si>
  <si>
    <t>3 boxes S</t>
  </si>
  <si>
    <t>4 boxes M</t>
  </si>
  <si>
    <t>6 boxes L</t>
  </si>
  <si>
    <t>7 boxes S</t>
  </si>
  <si>
    <t>7 boxes L</t>
  </si>
  <si>
    <t xml:space="preserve">4 boxes M </t>
  </si>
  <si>
    <t>5 boxes S</t>
  </si>
  <si>
    <t xml:space="preserve">6 boxes L </t>
  </si>
  <si>
    <t>10 boxes L</t>
  </si>
  <si>
    <t>4 boxes XXL</t>
  </si>
  <si>
    <t>8 boxes L</t>
  </si>
  <si>
    <t xml:space="preserve">9 boxes L </t>
  </si>
  <si>
    <t>6 boxes S</t>
  </si>
  <si>
    <t>5 boxes XL</t>
  </si>
  <si>
    <t>5 boxes L</t>
  </si>
  <si>
    <t>4 boxes XL</t>
  </si>
  <si>
    <t>4 boxes L</t>
  </si>
  <si>
    <t>2 boxes XL</t>
  </si>
  <si>
    <t xml:space="preserve">2 boxes L </t>
  </si>
  <si>
    <t>7 boxes M</t>
  </si>
  <si>
    <t>2 boxes M</t>
  </si>
  <si>
    <t>1 box XL</t>
  </si>
  <si>
    <t>1 box XLb</t>
  </si>
  <si>
    <t>OFFER T-SHIRT NASA</t>
  </si>
  <si>
    <t>OFFER TO TAKE ALL</t>
  </si>
  <si>
    <t>pallet sizes</t>
  </si>
  <si>
    <t>TOT BOXES</t>
  </si>
  <si>
    <t>TOT PCS</t>
  </si>
  <si>
    <t>TOT PALLETS</t>
  </si>
  <si>
    <t>TOT PCS:</t>
  </si>
  <si>
    <t>YOUR PRICE</t>
  </si>
  <si>
    <t>TOT OFFER</t>
  </si>
  <si>
    <t>TOT  BOXES</t>
  </si>
  <si>
    <t>IN EACH BOX THERE IS 100 PCS</t>
  </si>
  <si>
    <t>OFFER TO SELECT MOQ 10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</si>
</sst>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u/>
      <sz val="1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 val="double"/>
      <sz val="2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42</xdr:row>
      <xdr:rowOff>38099</xdr:rowOff>
    </xdr:from>
    <xdr:to>
      <xdr:col>10</xdr:col>
      <xdr:colOff>716237</xdr:colOff>
      <xdr:row>49</xdr:row>
      <xdr:rowOff>38386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0" y="10982324"/>
          <a:ext cx="1278212" cy="1333787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34</xdr:row>
      <xdr:rowOff>66675</xdr:rowOff>
    </xdr:from>
    <xdr:to>
      <xdr:col>8</xdr:col>
      <xdr:colOff>281516</xdr:colOff>
      <xdr:row>40</xdr:row>
      <xdr:rowOff>181440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9467850"/>
          <a:ext cx="919691" cy="126729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11</xdr:row>
      <xdr:rowOff>152400</xdr:rowOff>
    </xdr:from>
    <xdr:to>
      <xdr:col>10</xdr:col>
      <xdr:colOff>667027</xdr:colOff>
      <xdr:row>22</xdr:row>
      <xdr:rowOff>38378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5325" y="5153025"/>
          <a:ext cx="1981477" cy="1991003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114301</xdr:colOff>
      <xdr:row>24</xdr:row>
      <xdr:rowOff>142875</xdr:rowOff>
    </xdr:from>
    <xdr:to>
      <xdr:col>11</xdr:col>
      <xdr:colOff>219339</xdr:colOff>
      <xdr:row>33</xdr:row>
      <xdr:rowOff>57413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82076" y="7639050"/>
          <a:ext cx="1629038" cy="1629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workbookViewId="0">
      <selection activeCell="E6" sqref="E6"/>
    </sheetView>
  </sheetViews>
  <sheetFormatPr defaultColWidth="11.42578125" defaultRowHeight="15" x14ac:dyDescent="0.25"/>
  <cols>
    <col min="1" max="1" width="21.85546875" customWidth="1"/>
    <col min="2" max="2" width="14.42578125" customWidth="1"/>
    <col min="3" max="3" width="15.28515625" customWidth="1"/>
    <col min="4" max="4" width="14.28515625" customWidth="1"/>
    <col min="5" max="5" width="13.28515625" customWidth="1"/>
    <col min="6" max="6" width="15.42578125" customWidth="1"/>
    <col min="7" max="7" width="15.5703125" customWidth="1"/>
  </cols>
  <sheetData>
    <row r="1" spans="1:8" ht="28.5" x14ac:dyDescent="0.45">
      <c r="A1" s="15" t="s">
        <v>57</v>
      </c>
    </row>
    <row r="3" spans="1:8" ht="21" x14ac:dyDescent="0.35">
      <c r="A3" s="6" t="s">
        <v>68</v>
      </c>
    </row>
    <row r="4" spans="1:8" x14ac:dyDescent="0.25">
      <c r="A4" s="13" t="s">
        <v>64</v>
      </c>
      <c r="B4" s="14">
        <v>2.85</v>
      </c>
    </row>
    <row r="5" spans="1:8" x14ac:dyDescent="0.25">
      <c r="B5" s="3"/>
    </row>
    <row r="6" spans="1:8" ht="21" x14ac:dyDescent="0.35">
      <c r="A6" s="6" t="s">
        <v>58</v>
      </c>
      <c r="B6" s="3"/>
    </row>
    <row r="7" spans="1:8" ht="21" x14ac:dyDescent="0.35">
      <c r="A7" s="6" t="s">
        <v>63</v>
      </c>
      <c r="B7" s="7">
        <f>+G55</f>
        <v>47800</v>
      </c>
    </row>
    <row r="8" spans="1:8" x14ac:dyDescent="0.25">
      <c r="A8" s="13" t="s">
        <v>64</v>
      </c>
      <c r="B8" s="14">
        <v>2.5499999999999998</v>
      </c>
    </row>
    <row r="9" spans="1:8" x14ac:dyDescent="0.25">
      <c r="A9" s="13" t="s">
        <v>65</v>
      </c>
      <c r="B9" s="14">
        <f>B8*B7</f>
        <v>121889.99999999999</v>
      </c>
    </row>
    <row r="11" spans="1:8" ht="23.25" x14ac:dyDescent="0.35">
      <c r="A11" s="8" t="s">
        <v>67</v>
      </c>
      <c r="B11" s="9"/>
    </row>
    <row r="13" spans="1:8" ht="15.75" x14ac:dyDescent="0.25">
      <c r="A13" s="12" t="s">
        <v>0</v>
      </c>
    </row>
    <row r="14" spans="1:8" x14ac:dyDescent="0.25">
      <c r="B14" s="4" t="s">
        <v>59</v>
      </c>
      <c r="G14" s="3" t="s">
        <v>60</v>
      </c>
      <c r="H14" t="s">
        <v>61</v>
      </c>
    </row>
    <row r="15" spans="1:8" x14ac:dyDescent="0.25">
      <c r="A15" s="1">
        <v>1000595372</v>
      </c>
      <c r="B15" s="1" t="s">
        <v>1</v>
      </c>
      <c r="C15" s="1" t="s">
        <v>30</v>
      </c>
      <c r="D15" s="1" t="s">
        <v>31</v>
      </c>
      <c r="E15" s="1" t="s">
        <v>32</v>
      </c>
      <c r="F15" s="1" t="s">
        <v>33</v>
      </c>
      <c r="G15" s="5">
        <v>18</v>
      </c>
      <c r="H15" s="3">
        <f>G15*100</f>
        <v>1800</v>
      </c>
    </row>
    <row r="16" spans="1:8" x14ac:dyDescent="0.25">
      <c r="A16" s="1">
        <v>1000595367</v>
      </c>
      <c r="B16" s="1" t="s">
        <v>2</v>
      </c>
      <c r="C16" s="1" t="s">
        <v>34</v>
      </c>
      <c r="D16" s="1" t="s">
        <v>35</v>
      </c>
      <c r="E16" s="1" t="s">
        <v>36</v>
      </c>
      <c r="F16" s="1" t="s">
        <v>30</v>
      </c>
      <c r="G16" s="5">
        <v>15</v>
      </c>
      <c r="H16" s="3">
        <f t="shared" ref="H16:H22" si="0">G16*100</f>
        <v>1500</v>
      </c>
    </row>
    <row r="17" spans="1:9" x14ac:dyDescent="0.25">
      <c r="A17" s="1">
        <v>1000595371</v>
      </c>
      <c r="B17" s="1" t="s">
        <v>3</v>
      </c>
      <c r="C17" s="1" t="s">
        <v>34</v>
      </c>
      <c r="D17" s="1" t="s">
        <v>35</v>
      </c>
      <c r="E17" s="1" t="s">
        <v>36</v>
      </c>
      <c r="F17" s="1" t="s">
        <v>30</v>
      </c>
      <c r="G17" s="5">
        <v>15</v>
      </c>
      <c r="H17" s="3">
        <f t="shared" si="0"/>
        <v>1500</v>
      </c>
    </row>
    <row r="18" spans="1:9" x14ac:dyDescent="0.25">
      <c r="A18" s="1">
        <v>1000595365</v>
      </c>
      <c r="B18" s="1" t="s">
        <v>4</v>
      </c>
      <c r="C18" s="1" t="s">
        <v>34</v>
      </c>
      <c r="D18" s="1" t="s">
        <v>35</v>
      </c>
      <c r="E18" s="1" t="s">
        <v>36</v>
      </c>
      <c r="F18" s="1" t="s">
        <v>30</v>
      </c>
      <c r="G18" s="5">
        <v>15</v>
      </c>
      <c r="H18" s="3">
        <f t="shared" si="0"/>
        <v>1500</v>
      </c>
    </row>
    <row r="19" spans="1:9" x14ac:dyDescent="0.25">
      <c r="A19" s="1">
        <v>1000595370</v>
      </c>
      <c r="B19" s="1" t="s">
        <v>5</v>
      </c>
      <c r="C19" s="1" t="s">
        <v>34</v>
      </c>
      <c r="D19" s="1" t="s">
        <v>35</v>
      </c>
      <c r="E19" s="1" t="s">
        <v>36</v>
      </c>
      <c r="F19" s="1" t="s">
        <v>30</v>
      </c>
      <c r="G19" s="5">
        <v>15</v>
      </c>
      <c r="H19" s="3">
        <f t="shared" si="0"/>
        <v>1500</v>
      </c>
    </row>
    <row r="20" spans="1:9" x14ac:dyDescent="0.25">
      <c r="A20" s="1">
        <v>1000595373</v>
      </c>
      <c r="B20" s="1" t="s">
        <v>6</v>
      </c>
      <c r="C20" s="1" t="s">
        <v>34</v>
      </c>
      <c r="D20" s="1" t="s">
        <v>35</v>
      </c>
      <c r="E20" s="1" t="s">
        <v>36</v>
      </c>
      <c r="F20" s="1" t="s">
        <v>30</v>
      </c>
      <c r="G20" s="5">
        <v>15</v>
      </c>
      <c r="H20" s="3">
        <f t="shared" si="0"/>
        <v>1500</v>
      </c>
    </row>
    <row r="21" spans="1:9" x14ac:dyDescent="0.25">
      <c r="A21" s="1">
        <v>1000595368</v>
      </c>
      <c r="B21" s="1" t="s">
        <v>7</v>
      </c>
      <c r="C21" s="1" t="s">
        <v>34</v>
      </c>
      <c r="D21" s="1" t="s">
        <v>35</v>
      </c>
      <c r="E21" s="1" t="s">
        <v>36</v>
      </c>
      <c r="F21" s="1" t="s">
        <v>30</v>
      </c>
      <c r="G21" s="5">
        <v>15</v>
      </c>
      <c r="H21" s="3">
        <f t="shared" si="0"/>
        <v>1500</v>
      </c>
    </row>
    <row r="22" spans="1:9" x14ac:dyDescent="0.25">
      <c r="A22" s="1">
        <v>1000595366</v>
      </c>
      <c r="B22" s="1" t="s">
        <v>8</v>
      </c>
      <c r="C22" s="1" t="s">
        <v>37</v>
      </c>
      <c r="D22" s="1" t="s">
        <v>38</v>
      </c>
      <c r="E22" s="1" t="s">
        <v>30</v>
      </c>
      <c r="F22" s="1" t="s">
        <v>39</v>
      </c>
      <c r="G22" s="5">
        <v>20</v>
      </c>
      <c r="H22" s="3">
        <f t="shared" si="0"/>
        <v>2000</v>
      </c>
    </row>
    <row r="23" spans="1:9" x14ac:dyDescent="0.25">
      <c r="G23" s="4">
        <f>SUM(G15:G22)</f>
        <v>128</v>
      </c>
      <c r="H23" s="4">
        <f>SUM(H15:H22)</f>
        <v>12800</v>
      </c>
    </row>
    <row r="24" spans="1:9" ht="15.75" x14ac:dyDescent="0.25">
      <c r="A24" s="12" t="s">
        <v>9</v>
      </c>
    </row>
    <row r="25" spans="1:9" x14ac:dyDescent="0.25">
      <c r="B25" s="4" t="s">
        <v>59</v>
      </c>
      <c r="H25" s="3" t="s">
        <v>60</v>
      </c>
      <c r="I25" t="s">
        <v>61</v>
      </c>
    </row>
    <row r="26" spans="1:9" x14ac:dyDescent="0.25">
      <c r="A26" s="1">
        <v>1000572911</v>
      </c>
      <c r="B26" s="1" t="s">
        <v>10</v>
      </c>
      <c r="C26" s="1" t="s">
        <v>40</v>
      </c>
      <c r="D26" s="1" t="s">
        <v>30</v>
      </c>
      <c r="E26" s="1" t="s">
        <v>31</v>
      </c>
      <c r="F26" s="1" t="s">
        <v>41</v>
      </c>
      <c r="G26" s="1" t="s">
        <v>55</v>
      </c>
      <c r="H26" s="3">
        <v>19</v>
      </c>
      <c r="I26" s="3">
        <f>H26*100</f>
        <v>1900</v>
      </c>
    </row>
    <row r="27" spans="1:9" x14ac:dyDescent="0.25">
      <c r="A27" s="1">
        <v>1000572914</v>
      </c>
      <c r="B27" s="1" t="s">
        <v>11</v>
      </c>
      <c r="C27" s="1" t="s">
        <v>40</v>
      </c>
      <c r="D27" s="1" t="s">
        <v>30</v>
      </c>
      <c r="E27" s="1" t="s">
        <v>31</v>
      </c>
      <c r="F27" s="1" t="s">
        <v>41</v>
      </c>
      <c r="G27" s="1" t="s">
        <v>55</v>
      </c>
      <c r="H27" s="3">
        <v>19</v>
      </c>
      <c r="I27" s="3">
        <f t="shared" ref="I27:I33" si="1">H27*100</f>
        <v>1900</v>
      </c>
    </row>
    <row r="28" spans="1:9" x14ac:dyDescent="0.25">
      <c r="A28" s="1">
        <v>1000572913</v>
      </c>
      <c r="B28" s="1" t="s">
        <v>12</v>
      </c>
      <c r="C28" s="1" t="s">
        <v>40</v>
      </c>
      <c r="D28" s="1" t="s">
        <v>30</v>
      </c>
      <c r="E28" s="1" t="s">
        <v>31</v>
      </c>
      <c r="F28" s="1" t="s">
        <v>41</v>
      </c>
      <c r="G28" s="1" t="s">
        <v>55</v>
      </c>
      <c r="H28" s="3">
        <v>19</v>
      </c>
      <c r="I28" s="3">
        <f t="shared" si="1"/>
        <v>1900</v>
      </c>
    </row>
    <row r="29" spans="1:9" x14ac:dyDescent="0.25">
      <c r="A29" s="1">
        <v>1000572917</v>
      </c>
      <c r="B29" s="1" t="s">
        <v>13</v>
      </c>
      <c r="C29" s="1" t="s">
        <v>40</v>
      </c>
      <c r="D29" s="1" t="s">
        <v>30</v>
      </c>
      <c r="E29" s="1" t="s">
        <v>31</v>
      </c>
      <c r="F29" s="1" t="s">
        <v>41</v>
      </c>
      <c r="G29" s="1" t="s">
        <v>55</v>
      </c>
      <c r="H29" s="3">
        <v>19</v>
      </c>
      <c r="I29" s="3">
        <f t="shared" si="1"/>
        <v>1900</v>
      </c>
    </row>
    <row r="30" spans="1:9" x14ac:dyDescent="0.25">
      <c r="A30" s="1">
        <v>1000572916</v>
      </c>
      <c r="B30" s="1" t="s">
        <v>14</v>
      </c>
      <c r="C30" s="1" t="s">
        <v>40</v>
      </c>
      <c r="D30" s="1" t="s">
        <v>30</v>
      </c>
      <c r="E30" s="1" t="s">
        <v>31</v>
      </c>
      <c r="F30" s="1" t="s">
        <v>41</v>
      </c>
      <c r="G30" s="1" t="s">
        <v>55</v>
      </c>
      <c r="H30" s="3">
        <v>19</v>
      </c>
      <c r="I30" s="3">
        <f t="shared" si="1"/>
        <v>1900</v>
      </c>
    </row>
    <row r="31" spans="1:9" x14ac:dyDescent="0.25">
      <c r="A31" s="1">
        <v>1000572915</v>
      </c>
      <c r="B31" s="1" t="s">
        <v>15</v>
      </c>
      <c r="C31" s="1" t="s">
        <v>40</v>
      </c>
      <c r="D31" s="1" t="s">
        <v>30</v>
      </c>
      <c r="E31" s="1" t="s">
        <v>31</v>
      </c>
      <c r="F31" s="1" t="s">
        <v>41</v>
      </c>
      <c r="G31" s="1" t="s">
        <v>55</v>
      </c>
      <c r="H31" s="3">
        <v>19</v>
      </c>
      <c r="I31" s="3">
        <f t="shared" si="1"/>
        <v>1900</v>
      </c>
    </row>
    <row r="32" spans="1:9" x14ac:dyDescent="0.25">
      <c r="A32" s="1">
        <v>1000572919</v>
      </c>
      <c r="B32" s="1" t="s">
        <v>16</v>
      </c>
      <c r="C32" s="1" t="s">
        <v>42</v>
      </c>
      <c r="D32" s="1" t="s">
        <v>31</v>
      </c>
      <c r="E32" s="1" t="s">
        <v>40</v>
      </c>
      <c r="F32" s="1" t="s">
        <v>43</v>
      </c>
      <c r="G32" s="1"/>
      <c r="H32" s="3">
        <v>24</v>
      </c>
      <c r="I32" s="3">
        <f t="shared" si="1"/>
        <v>2400</v>
      </c>
    </row>
    <row r="33" spans="1:9" x14ac:dyDescent="0.25">
      <c r="A33" s="1">
        <v>1000572912</v>
      </c>
      <c r="B33" s="1" t="s">
        <v>17</v>
      </c>
      <c r="C33" s="1" t="s">
        <v>38</v>
      </c>
      <c r="D33" s="1" t="s">
        <v>56</v>
      </c>
      <c r="E33" s="1" t="s">
        <v>31</v>
      </c>
      <c r="F33" s="1" t="s">
        <v>40</v>
      </c>
      <c r="G33" s="1" t="s">
        <v>43</v>
      </c>
      <c r="H33" s="3">
        <v>22</v>
      </c>
      <c r="I33" s="3">
        <f t="shared" si="1"/>
        <v>2200</v>
      </c>
    </row>
    <row r="34" spans="1:9" x14ac:dyDescent="0.25">
      <c r="H34" s="4">
        <f>SUM(H26:H33)</f>
        <v>160</v>
      </c>
      <c r="I34" s="4">
        <f>SUM(I26:I33)</f>
        <v>16000</v>
      </c>
    </row>
    <row r="35" spans="1:9" ht="15.75" x14ac:dyDescent="0.25">
      <c r="A35" s="12" t="s">
        <v>18</v>
      </c>
    </row>
    <row r="36" spans="1:9" x14ac:dyDescent="0.25">
      <c r="B36" s="4" t="s">
        <v>59</v>
      </c>
      <c r="F36" s="3" t="s">
        <v>60</v>
      </c>
      <c r="G36" s="3" t="s">
        <v>61</v>
      </c>
    </row>
    <row r="37" spans="1:9" x14ac:dyDescent="0.25">
      <c r="A37" s="1">
        <v>1000662773</v>
      </c>
      <c r="B37" s="1" t="s">
        <v>19</v>
      </c>
      <c r="C37" s="1" t="s">
        <v>33</v>
      </c>
      <c r="D37" s="1" t="s">
        <v>44</v>
      </c>
      <c r="E37" s="1" t="s">
        <v>31</v>
      </c>
      <c r="F37" s="3">
        <v>17</v>
      </c>
      <c r="G37" s="3">
        <f>F37*100</f>
        <v>1700</v>
      </c>
    </row>
    <row r="38" spans="1:9" x14ac:dyDescent="0.25">
      <c r="A38" s="1">
        <v>1000662772</v>
      </c>
      <c r="B38" s="1" t="s">
        <v>20</v>
      </c>
      <c r="C38" s="1" t="s">
        <v>31</v>
      </c>
      <c r="D38" s="1" t="s">
        <v>45</v>
      </c>
      <c r="E38" s="1" t="s">
        <v>46</v>
      </c>
      <c r="F38" s="3">
        <v>20</v>
      </c>
      <c r="G38" s="3">
        <f t="shared" ref="G38:G40" si="2">F38*100</f>
        <v>2000</v>
      </c>
    </row>
    <row r="39" spans="1:9" x14ac:dyDescent="0.25">
      <c r="A39" s="1">
        <v>1000662768</v>
      </c>
      <c r="B39" s="1" t="s">
        <v>21</v>
      </c>
      <c r="C39" s="1" t="s">
        <v>33</v>
      </c>
      <c r="D39" s="1" t="s">
        <v>44</v>
      </c>
      <c r="E39" s="1" t="s">
        <v>31</v>
      </c>
      <c r="F39" s="3">
        <v>17</v>
      </c>
      <c r="G39" s="3">
        <f t="shared" si="2"/>
        <v>1700</v>
      </c>
    </row>
    <row r="40" spans="1:9" x14ac:dyDescent="0.25">
      <c r="A40" s="1">
        <v>1000662775</v>
      </c>
      <c r="B40" s="1" t="s">
        <v>22</v>
      </c>
      <c r="C40" s="1" t="s">
        <v>42</v>
      </c>
      <c r="D40" s="1" t="s">
        <v>31</v>
      </c>
      <c r="E40" s="1" t="s">
        <v>40</v>
      </c>
      <c r="F40" s="3">
        <v>20</v>
      </c>
      <c r="G40" s="3">
        <f t="shared" si="2"/>
        <v>2000</v>
      </c>
    </row>
    <row r="41" spans="1:9" x14ac:dyDescent="0.25">
      <c r="F41" s="4">
        <f>SUM(F37:F40)</f>
        <v>74</v>
      </c>
      <c r="G41" s="4">
        <f>SUM(G37:G40)</f>
        <v>7400</v>
      </c>
    </row>
    <row r="42" spans="1:9" ht="15.75" x14ac:dyDescent="0.25">
      <c r="A42" s="12" t="s">
        <v>23</v>
      </c>
    </row>
    <row r="43" spans="1:9" x14ac:dyDescent="0.25">
      <c r="B43" s="4" t="s">
        <v>59</v>
      </c>
      <c r="H43" s="3" t="s">
        <v>60</v>
      </c>
      <c r="I43" t="s">
        <v>61</v>
      </c>
    </row>
    <row r="44" spans="1:9" x14ac:dyDescent="0.25">
      <c r="A44" s="1">
        <v>1000566199</v>
      </c>
      <c r="B44" s="1" t="s">
        <v>24</v>
      </c>
      <c r="C44" s="1" t="s">
        <v>47</v>
      </c>
      <c r="D44" s="1" t="s">
        <v>48</v>
      </c>
      <c r="E44" s="1" t="s">
        <v>40</v>
      </c>
      <c r="F44" s="1" t="s">
        <v>31</v>
      </c>
      <c r="H44" s="3">
        <v>20</v>
      </c>
      <c r="I44" s="3">
        <f>H44*100</f>
        <v>2000</v>
      </c>
    </row>
    <row r="45" spans="1:9" x14ac:dyDescent="0.25">
      <c r="A45" s="1">
        <v>1000566196</v>
      </c>
      <c r="B45" s="1" t="s">
        <v>25</v>
      </c>
      <c r="C45" s="1" t="s">
        <v>47</v>
      </c>
      <c r="D45" s="1" t="s">
        <v>48</v>
      </c>
      <c r="E45" s="1" t="s">
        <v>40</v>
      </c>
      <c r="F45" s="1" t="s">
        <v>31</v>
      </c>
      <c r="H45" s="3">
        <v>20</v>
      </c>
      <c r="I45" s="3">
        <f t="shared" ref="I45:I49" si="3">H45*100</f>
        <v>2000</v>
      </c>
    </row>
    <row r="46" spans="1:9" x14ac:dyDescent="0.25">
      <c r="A46" s="1">
        <v>1000566200</v>
      </c>
      <c r="B46" s="1" t="s">
        <v>26</v>
      </c>
      <c r="C46" s="1" t="s">
        <v>49</v>
      </c>
      <c r="D46" s="1" t="s">
        <v>43</v>
      </c>
      <c r="E46" s="1" t="s">
        <v>35</v>
      </c>
      <c r="F46" s="1" t="s">
        <v>50</v>
      </c>
      <c r="G46" s="2" t="s">
        <v>33</v>
      </c>
      <c r="H46" s="3">
        <v>20</v>
      </c>
      <c r="I46" s="3">
        <f t="shared" si="3"/>
        <v>2000</v>
      </c>
    </row>
    <row r="47" spans="1:9" x14ac:dyDescent="0.25">
      <c r="A47" s="1">
        <v>1000566198</v>
      </c>
      <c r="B47" s="1" t="s">
        <v>27</v>
      </c>
      <c r="C47" s="1" t="s">
        <v>49</v>
      </c>
      <c r="D47" s="1" t="s">
        <v>43</v>
      </c>
      <c r="E47" s="1" t="s">
        <v>35</v>
      </c>
      <c r="F47" s="1" t="s">
        <v>50</v>
      </c>
      <c r="G47" s="2" t="s">
        <v>33</v>
      </c>
      <c r="H47" s="3">
        <v>20</v>
      </c>
      <c r="I47" s="3">
        <f t="shared" si="3"/>
        <v>2000</v>
      </c>
    </row>
    <row r="48" spans="1:9" x14ac:dyDescent="0.25">
      <c r="A48" s="1">
        <v>1000566197</v>
      </c>
      <c r="B48" s="1" t="s">
        <v>28</v>
      </c>
      <c r="C48" s="1" t="s">
        <v>51</v>
      </c>
      <c r="D48" s="1" t="s">
        <v>30</v>
      </c>
      <c r="E48" s="1" t="s">
        <v>52</v>
      </c>
      <c r="F48" s="1" t="s">
        <v>53</v>
      </c>
      <c r="G48" s="2" t="s">
        <v>37</v>
      </c>
      <c r="H48" s="3">
        <v>20</v>
      </c>
      <c r="I48" s="3">
        <f t="shared" si="3"/>
        <v>2000</v>
      </c>
    </row>
    <row r="49" spans="1:9" x14ac:dyDescent="0.25">
      <c r="A49" s="1">
        <v>1000566194</v>
      </c>
      <c r="B49" s="1" t="s">
        <v>29</v>
      </c>
      <c r="C49" s="1" t="s">
        <v>43</v>
      </c>
      <c r="D49" s="1" t="s">
        <v>38</v>
      </c>
      <c r="E49" s="1" t="s">
        <v>54</v>
      </c>
      <c r="F49" s="1" t="s">
        <v>34</v>
      </c>
      <c r="H49" s="3">
        <v>16</v>
      </c>
      <c r="I49" s="3">
        <f t="shared" si="3"/>
        <v>1600</v>
      </c>
    </row>
    <row r="50" spans="1:9" x14ac:dyDescent="0.25">
      <c r="H50" s="4">
        <f>SUM(H44:H49)</f>
        <v>116</v>
      </c>
      <c r="I50" s="4">
        <f>SUM(I44:I49)</f>
        <v>11600</v>
      </c>
    </row>
    <row r="52" spans="1:9" x14ac:dyDescent="0.25">
      <c r="H52">
        <f>H50+F41+H34+G23</f>
        <v>478</v>
      </c>
    </row>
    <row r="53" spans="1:9" x14ac:dyDescent="0.25">
      <c r="F53" s="10" t="s">
        <v>62</v>
      </c>
      <c r="G53" s="11">
        <v>26</v>
      </c>
    </row>
    <row r="54" spans="1:9" x14ac:dyDescent="0.25">
      <c r="F54" s="10" t="s">
        <v>66</v>
      </c>
      <c r="G54" s="11">
        <v>478</v>
      </c>
    </row>
    <row r="55" spans="1:9" x14ac:dyDescent="0.25">
      <c r="F55" s="10" t="s">
        <v>61</v>
      </c>
      <c r="G55" s="11">
        <f>I50+G41+I34+H23</f>
        <v>47800</v>
      </c>
    </row>
  </sheetData>
  <pageMargins left="0" right="0" top="0.19685039370078741" bottom="0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2022-08-02T09:03:29Z</cp:lastPrinted>
  <dcterms:created xsi:type="dcterms:W3CDTF">2022-06-20T12:43:53Z</dcterms:created>
  <dcterms:modified xsi:type="dcterms:W3CDTF">2022-08-04T09:26:56Z</dcterms:modified>
</cp:coreProperties>
</file>